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taffext.godalming.ac.uk/SciVoc/Computing/Computing Documents/Comp1/DataRep/Encryption/"/>
    </mc:Choice>
  </mc:AlternateContent>
  <bookViews>
    <workbookView xWindow="0" yWindow="0" windowWidth="15530" windowHeight="8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9" i="1" l="1"/>
  <c r="J28" i="1"/>
  <c r="K28" i="1"/>
  <c r="J30" i="1"/>
  <c r="K30" i="1"/>
  <c r="J21" i="1"/>
  <c r="K21" i="1"/>
  <c r="J22" i="1"/>
  <c r="K22" i="1"/>
  <c r="J23" i="1"/>
  <c r="J29" i="1" s="1"/>
  <c r="K23" i="1"/>
  <c r="K29" i="1" s="1"/>
  <c r="J24" i="1"/>
  <c r="J27" i="1" s="1"/>
  <c r="K24" i="1"/>
  <c r="K27" i="1" s="1"/>
  <c r="I28" i="1"/>
  <c r="H28" i="1"/>
  <c r="G28" i="1"/>
  <c r="F28" i="1"/>
  <c r="E28" i="1"/>
  <c r="I24" i="1"/>
  <c r="I27" i="1" s="1"/>
  <c r="I31" i="1" s="1"/>
  <c r="I32" i="1" s="1"/>
  <c r="I33" i="1" s="1"/>
  <c r="H24" i="1"/>
  <c r="H27" i="1" s="1"/>
  <c r="G24" i="1"/>
  <c r="G27" i="1" s="1"/>
  <c r="G31" i="1" s="1"/>
  <c r="G32" i="1" s="1"/>
  <c r="G33" i="1" s="1"/>
  <c r="F24" i="1"/>
  <c r="F27" i="1" s="1"/>
  <c r="E24" i="1"/>
  <c r="E27" i="1" s="1"/>
  <c r="E31" i="1" s="1"/>
  <c r="E32" i="1" s="1"/>
  <c r="E33" i="1" s="1"/>
  <c r="I23" i="1"/>
  <c r="I29" i="1" s="1"/>
  <c r="H23" i="1"/>
  <c r="H29" i="1" s="1"/>
  <c r="G23" i="1"/>
  <c r="G29" i="1" s="1"/>
  <c r="F23" i="1"/>
  <c r="F29" i="1" s="1"/>
  <c r="E23" i="1"/>
  <c r="E29" i="1" s="1"/>
  <c r="I22" i="1"/>
  <c r="H22" i="1"/>
  <c r="G22" i="1"/>
  <c r="F22" i="1"/>
  <c r="E22" i="1"/>
  <c r="I21" i="1"/>
  <c r="I30" i="1" s="1"/>
  <c r="H21" i="1"/>
  <c r="H30" i="1" s="1"/>
  <c r="G21" i="1"/>
  <c r="G30" i="1" s="1"/>
  <c r="F21" i="1"/>
  <c r="F30" i="1" s="1"/>
  <c r="E21" i="1"/>
  <c r="E30" i="1" s="1"/>
  <c r="W13" i="1"/>
  <c r="F16" i="1"/>
  <c r="G16" i="1"/>
  <c r="H16" i="1"/>
  <c r="I16" i="1"/>
  <c r="E16" i="1"/>
  <c r="F15" i="1"/>
  <c r="G15" i="1"/>
  <c r="H15" i="1"/>
  <c r="I15" i="1"/>
  <c r="E15" i="1"/>
  <c r="F14" i="1"/>
  <c r="G14" i="1"/>
  <c r="H14" i="1"/>
  <c r="I14" i="1"/>
  <c r="E14" i="1"/>
  <c r="F13" i="1"/>
  <c r="G13" i="1"/>
  <c r="H13" i="1"/>
  <c r="I13" i="1"/>
  <c r="E13" i="1"/>
  <c r="F12" i="1"/>
  <c r="G12" i="1"/>
  <c r="H12" i="1"/>
  <c r="I12" i="1"/>
  <c r="E12" i="1"/>
  <c r="F11" i="1"/>
  <c r="G11" i="1"/>
  <c r="H11" i="1"/>
  <c r="I11" i="1"/>
  <c r="E11" i="1"/>
  <c r="F10" i="1"/>
  <c r="G10" i="1"/>
  <c r="H10" i="1"/>
  <c r="I10" i="1"/>
  <c r="E10" i="1"/>
  <c r="F6" i="1"/>
  <c r="G6" i="1"/>
  <c r="H6" i="1"/>
  <c r="I6" i="1"/>
  <c r="E7" i="1"/>
  <c r="E6" i="1"/>
  <c r="F7" i="1"/>
  <c r="G7" i="1"/>
  <c r="H7" i="1"/>
  <c r="I7" i="1"/>
  <c r="E5" i="1"/>
  <c r="F5" i="1"/>
  <c r="G5" i="1"/>
  <c r="H5" i="1"/>
  <c r="I5" i="1"/>
  <c r="F4" i="1"/>
  <c r="G4" i="1"/>
  <c r="H4" i="1"/>
  <c r="I4" i="1"/>
  <c r="E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  <c r="K31" i="1" l="1"/>
  <c r="K32" i="1" s="1"/>
  <c r="K33" i="1" s="1"/>
  <c r="J31" i="1"/>
  <c r="J32" i="1" s="1"/>
  <c r="J33" i="1" s="1"/>
  <c r="H31" i="1"/>
  <c r="H32" i="1" s="1"/>
  <c r="H33" i="1" s="1"/>
  <c r="F31" i="1"/>
  <c r="F32" i="1" s="1"/>
  <c r="F33" i="1" s="1"/>
</calcChain>
</file>

<file path=xl/sharedStrings.xml><?xml version="1.0" encoding="utf-8"?>
<sst xmlns="http://schemas.openxmlformats.org/spreadsheetml/2006/main" count="85" uniqueCount="36">
  <si>
    <t>Char</t>
  </si>
  <si>
    <t>ASCII</t>
  </si>
  <si>
    <t>BIN</t>
  </si>
  <si>
    <t>A</t>
  </si>
  <si>
    <t>B</t>
  </si>
  <si>
    <t>D</t>
  </si>
  <si>
    <t>E</t>
  </si>
  <si>
    <t>C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</si>
  <si>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</si>
  <si>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</si>
  <si>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</si>
  <si>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</si>
  <si>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</si>
  <si>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</si>
  <si>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</si>
  <si>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</si>
  <si>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</si>
  <si>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</si>
  <si>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</si>
  <si>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</si>
  <si>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</si>
  <si>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</si>
  <si>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</si>
  <si>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</si>
  <si>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</si>
  <si>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</si>
  <si>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</si>
  <si>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</si>
  <si>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</si>
  <si>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Msg</t>
  </si>
  <si>
    <t>Key</t>
  </si>
  <si>
    <t>XOR</t>
  </si>
  <si>
    <t>Cypher</t>
  </si>
  <si>
    <t>dec</t>
  </si>
  <si>
    <t>Decrypt</t>
  </si>
  <si>
    <t>AxorB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</si>
</sst>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5" workbookViewId="0">
      <selection activeCell="E23" sqref="E23"/>
    </sheetView>
  </sheetViews>
  <sheetFormatPr defaultRowHeight="14.5" x14ac:dyDescent="0.35"/>
  <cols>
    <col min="1" max="1" width="4.7265625" bestFit="1" customWidth="1"/>
    <col min="2" max="2" width="5.08984375" bestFit="1" customWidth="1"/>
    <col min="12" max="13" width="1.81640625" bestFit="1" customWidth="1"/>
    <col min="14" max="14" width="5.81640625" bestFit="1" customWidth="1"/>
    <col min="15" max="21" width="1.81640625" bestFit="1" customWidth="1"/>
  </cols>
  <sheetData>
    <row r="1" spans="1:23" x14ac:dyDescent="0.35">
      <c r="A1" t="s">
        <v>0</v>
      </c>
      <c r="B1" t="s">
        <v>1</v>
      </c>
      <c r="C1" t="s">
        <v>2</v>
      </c>
      <c r="L1" t="s">
        <v>3</v>
      </c>
      <c r="M1" t="s">
        <v>4</v>
      </c>
      <c r="N1" t="s">
        <v>35</v>
      </c>
    </row>
    <row r="2" spans="1:23" x14ac:dyDescent="0.35">
      <c r="A2" t="s">
        <v>3</v>
      </c>
      <c r="B2">
        <f>CODE(A2)</f>
        <v>65</v>
      </c>
      <c r="C2" t="str">
        <f>DEC2BIN(B2,8)</f>
        <v>01000001</v>
      </c>
      <c r="D2" s="1" t="s">
        <v>29</v>
      </c>
      <c r="E2" s="1" t="s">
        <v>10</v>
      </c>
      <c r="F2" s="1" t="s">
        <v>6</v>
      </c>
      <c r="G2" s="1" t="s">
        <v>14</v>
      </c>
      <c r="H2" s="1" t="s">
        <v>14</v>
      </c>
      <c r="I2" s="1" t="s">
        <v>17</v>
      </c>
      <c r="L2">
        <v>0</v>
      </c>
      <c r="M2">
        <v>0</v>
      </c>
    </row>
    <row r="3" spans="1:23" x14ac:dyDescent="0.35">
      <c r="A3" t="s">
        <v>4</v>
      </c>
      <c r="B3">
        <f t="shared" ref="B3:B27" si="0">CODE(A3)</f>
        <v>66</v>
      </c>
      <c r="C3" t="str">
        <f t="shared" ref="C3:C27" si="1">DEC2BIN(B3,8)</f>
        <v>01000010</v>
      </c>
      <c r="D3" s="1" t="s">
        <v>30</v>
      </c>
      <c r="E3" s="1" t="s">
        <v>15</v>
      </c>
      <c r="F3" s="1" t="s">
        <v>27</v>
      </c>
      <c r="G3" s="1" t="s">
        <v>13</v>
      </c>
      <c r="H3" s="1" t="s">
        <v>6</v>
      </c>
      <c r="I3" s="1" t="s">
        <v>27</v>
      </c>
      <c r="L3">
        <v>0</v>
      </c>
      <c r="M3">
        <v>1</v>
      </c>
    </row>
    <row r="4" spans="1:23" x14ac:dyDescent="0.35">
      <c r="A4" t="s">
        <v>7</v>
      </c>
      <c r="B4">
        <f t="shared" si="0"/>
        <v>67</v>
      </c>
      <c r="C4" t="str">
        <f t="shared" si="1"/>
        <v>01000011</v>
      </c>
      <c r="D4" s="1" t="s">
        <v>29</v>
      </c>
      <c r="E4" s="1" t="str">
        <f>DEC2BIN(CODE(E2),8)</f>
        <v>01001000</v>
      </c>
      <c r="F4" s="1" t="str">
        <f t="shared" ref="F4:I5" si="2">DEC2BIN(CODE(F2),8)</f>
        <v>01000101</v>
      </c>
      <c r="G4" s="1" t="str">
        <f t="shared" si="2"/>
        <v>01001100</v>
      </c>
      <c r="H4" s="1" t="str">
        <f t="shared" si="2"/>
        <v>01001100</v>
      </c>
      <c r="I4" s="1" t="str">
        <f t="shared" si="2"/>
        <v>01001111</v>
      </c>
      <c r="L4">
        <v>1</v>
      </c>
      <c r="M4">
        <v>0</v>
      </c>
    </row>
    <row r="5" spans="1:23" x14ac:dyDescent="0.35">
      <c r="A5" t="s">
        <v>5</v>
      </c>
      <c r="B5">
        <f t="shared" si="0"/>
        <v>68</v>
      </c>
      <c r="C5" t="str">
        <f t="shared" si="1"/>
        <v>01000100</v>
      </c>
      <c r="D5" s="1" t="s">
        <v>30</v>
      </c>
      <c r="E5" s="1" t="str">
        <f>DEC2BIN(CODE(E3),8)</f>
        <v>01001101</v>
      </c>
      <c r="F5" s="1" t="str">
        <f t="shared" si="2"/>
        <v>01011001</v>
      </c>
      <c r="G5" s="1" t="str">
        <f t="shared" si="2"/>
        <v>01001011</v>
      </c>
      <c r="H5" s="1" t="str">
        <f t="shared" si="2"/>
        <v>01000101</v>
      </c>
      <c r="I5" s="1" t="str">
        <f t="shared" si="2"/>
        <v>01011001</v>
      </c>
      <c r="L5">
        <v>1</v>
      </c>
      <c r="M5">
        <v>1</v>
      </c>
    </row>
    <row r="6" spans="1:23" x14ac:dyDescent="0.35">
      <c r="A6" t="s">
        <v>6</v>
      </c>
      <c r="B6">
        <f t="shared" si="0"/>
        <v>69</v>
      </c>
      <c r="C6" t="str">
        <f t="shared" si="1"/>
        <v>01000101</v>
      </c>
      <c r="D6" s="1" t="s">
        <v>31</v>
      </c>
      <c r="E6" s="1" t="str">
        <f>DEC2BIN((_xlfn.BITXOR(CODE(E2),CODE(E3))),8)</f>
        <v>00000101</v>
      </c>
      <c r="F6" s="1" t="str">
        <f t="shared" ref="F6:I6" si="3">DEC2BIN((_xlfn.BITXOR(CODE(F2),CODE(F3))),8)</f>
        <v>00011100</v>
      </c>
      <c r="G6" s="1" t="str">
        <f t="shared" si="3"/>
        <v>00000111</v>
      </c>
      <c r="H6" s="1" t="str">
        <f t="shared" si="3"/>
        <v>00001001</v>
      </c>
      <c r="I6" s="1" t="str">
        <f t="shared" si="3"/>
        <v>00010110</v>
      </c>
    </row>
    <row r="7" spans="1:23" x14ac:dyDescent="0.35">
      <c r="A7" t="s">
        <v>8</v>
      </c>
      <c r="B7">
        <f t="shared" si="0"/>
        <v>70</v>
      </c>
      <c r="C7" t="str">
        <f t="shared" si="1"/>
        <v>01000110</v>
      </c>
      <c r="D7" s="1" t="s">
        <v>32</v>
      </c>
      <c r="E7" s="1">
        <f>_xlfn.BITXOR(CODE(E2),CODE(E3))</f>
        <v>5</v>
      </c>
      <c r="F7" s="1">
        <f t="shared" ref="F7:I7" si="4">_xlfn.BITXOR(CODE(F2),CODE(F3))</f>
        <v>28</v>
      </c>
      <c r="G7" s="1">
        <f t="shared" si="4"/>
        <v>7</v>
      </c>
      <c r="H7" s="1">
        <f t="shared" si="4"/>
        <v>9</v>
      </c>
      <c r="I7" s="1">
        <f t="shared" si="4"/>
        <v>22</v>
      </c>
      <c r="N7" s="1" t="s">
        <v>3</v>
      </c>
      <c r="O7" s="1">
        <v>0</v>
      </c>
      <c r="P7" s="1">
        <v>0</v>
      </c>
      <c r="Q7" s="1">
        <v>1</v>
      </c>
      <c r="R7" s="1">
        <v>1</v>
      </c>
      <c r="S7" s="1">
        <v>0</v>
      </c>
      <c r="T7" s="1">
        <v>0</v>
      </c>
      <c r="U7" s="1">
        <v>1</v>
      </c>
    </row>
    <row r="8" spans="1:23" x14ac:dyDescent="0.35">
      <c r="A8" t="s">
        <v>9</v>
      </c>
      <c r="B8">
        <f t="shared" si="0"/>
        <v>71</v>
      </c>
      <c r="C8" t="str">
        <f t="shared" si="1"/>
        <v>01000111</v>
      </c>
      <c r="D8" s="1"/>
      <c r="E8" s="1"/>
      <c r="F8" s="1"/>
      <c r="G8" s="1"/>
      <c r="H8" s="1"/>
      <c r="I8" s="1"/>
      <c r="N8" s="1" t="s">
        <v>4</v>
      </c>
      <c r="O8" s="1">
        <v>1</v>
      </c>
      <c r="P8" s="1">
        <v>0</v>
      </c>
      <c r="Q8" s="1">
        <v>0</v>
      </c>
      <c r="R8" s="1">
        <v>1</v>
      </c>
      <c r="S8" s="1">
        <v>1</v>
      </c>
      <c r="T8" s="1">
        <v>0</v>
      </c>
      <c r="U8" s="1">
        <v>0</v>
      </c>
    </row>
    <row r="9" spans="1:23" x14ac:dyDescent="0.35">
      <c r="A9" t="s">
        <v>10</v>
      </c>
      <c r="B9">
        <f t="shared" si="0"/>
        <v>72</v>
      </c>
      <c r="C9" t="str">
        <f t="shared" si="1"/>
        <v>01001000</v>
      </c>
      <c r="D9" s="1"/>
      <c r="E9" s="1"/>
      <c r="F9" s="1"/>
      <c r="G9" s="1"/>
      <c r="H9" s="1"/>
      <c r="I9" s="1"/>
      <c r="N9" s="1" t="s">
        <v>31</v>
      </c>
      <c r="O9" s="1"/>
      <c r="P9" s="1"/>
      <c r="Q9" s="1"/>
      <c r="R9" s="1"/>
      <c r="S9" s="1"/>
      <c r="T9" s="1"/>
      <c r="U9" s="1"/>
    </row>
    <row r="10" spans="1:23" x14ac:dyDescent="0.35">
      <c r="A10" t="s">
        <v>11</v>
      </c>
      <c r="B10">
        <f t="shared" si="0"/>
        <v>73</v>
      </c>
      <c r="C10" t="str">
        <f t="shared" si="1"/>
        <v>01001001</v>
      </c>
      <c r="D10" s="1" t="s">
        <v>32</v>
      </c>
      <c r="E10" s="1">
        <f>E7</f>
        <v>5</v>
      </c>
      <c r="F10" s="1">
        <f t="shared" ref="F10:I10" si="5">F7</f>
        <v>28</v>
      </c>
      <c r="G10" s="1">
        <f t="shared" si="5"/>
        <v>7</v>
      </c>
      <c r="H10" s="1">
        <f t="shared" si="5"/>
        <v>9</v>
      </c>
      <c r="I10" s="1">
        <f t="shared" si="5"/>
        <v>22</v>
      </c>
    </row>
    <row r="11" spans="1:23" x14ac:dyDescent="0.35">
      <c r="A11" t="s">
        <v>12</v>
      </c>
      <c r="B11">
        <f t="shared" si="0"/>
        <v>74</v>
      </c>
      <c r="C11" t="str">
        <f t="shared" si="1"/>
        <v>01001010</v>
      </c>
      <c r="D11" s="1" t="s">
        <v>30</v>
      </c>
      <c r="E11" s="1" t="str">
        <f>E3</f>
        <v>M</v>
      </c>
      <c r="F11" s="1" t="str">
        <f t="shared" ref="F11:I11" si="6">F3</f>
        <v>Y</v>
      </c>
      <c r="G11" s="1" t="str">
        <f t="shared" si="6"/>
        <v>K</v>
      </c>
      <c r="H11" s="1" t="str">
        <f t="shared" si="6"/>
        <v>E</v>
      </c>
      <c r="I11" s="1" t="str">
        <f t="shared" si="6"/>
        <v>Y</v>
      </c>
    </row>
    <row r="12" spans="1:23" x14ac:dyDescent="0.35">
      <c r="A12" t="s">
        <v>13</v>
      </c>
      <c r="B12">
        <f t="shared" si="0"/>
        <v>75</v>
      </c>
      <c r="C12" t="str">
        <f t="shared" si="1"/>
        <v>01001011</v>
      </c>
      <c r="D12" s="1" t="s">
        <v>32</v>
      </c>
      <c r="E12" s="1" t="str">
        <f>E6</f>
        <v>00000101</v>
      </c>
      <c r="F12" s="1" t="str">
        <f t="shared" ref="F12:I12" si="7">F6</f>
        <v>00011100</v>
      </c>
      <c r="G12" s="1" t="str">
        <f t="shared" si="7"/>
        <v>00000111</v>
      </c>
      <c r="H12" s="1" t="str">
        <f t="shared" si="7"/>
        <v>00001001</v>
      </c>
      <c r="I12" s="1" t="str">
        <f t="shared" si="7"/>
        <v>00010110</v>
      </c>
      <c r="W12">
        <v>1001100</v>
      </c>
    </row>
    <row r="13" spans="1:23" x14ac:dyDescent="0.35">
      <c r="A13" t="s">
        <v>14</v>
      </c>
      <c r="B13">
        <f t="shared" si="0"/>
        <v>76</v>
      </c>
      <c r="C13" t="str">
        <f t="shared" si="1"/>
        <v>01001100</v>
      </c>
      <c r="D13" s="1" t="s">
        <v>30</v>
      </c>
      <c r="E13" s="1" t="str">
        <f>E4</f>
        <v>01001000</v>
      </c>
      <c r="F13" s="1" t="str">
        <f t="shared" ref="F13:I13" si="8">F4</f>
        <v>01000101</v>
      </c>
      <c r="G13" s="1" t="str">
        <f t="shared" si="8"/>
        <v>01001100</v>
      </c>
      <c r="H13" s="1" t="str">
        <f t="shared" si="8"/>
        <v>01001100</v>
      </c>
      <c r="I13" s="1" t="str">
        <f t="shared" si="8"/>
        <v>01001111</v>
      </c>
      <c r="W13">
        <f>BIN2DEC(W12)</f>
        <v>76</v>
      </c>
    </row>
    <row r="14" spans="1:23" x14ac:dyDescent="0.35">
      <c r="A14" t="s">
        <v>15</v>
      </c>
      <c r="B14">
        <f t="shared" si="0"/>
        <v>77</v>
      </c>
      <c r="C14" t="str">
        <f t="shared" si="1"/>
        <v>01001101</v>
      </c>
      <c r="D14" s="1" t="s">
        <v>31</v>
      </c>
      <c r="E14" s="1" t="str">
        <f>DEC2BIN(_xlfn.BITXOR(E10,CODE(E11)),8)</f>
        <v>01001000</v>
      </c>
      <c r="F14" s="1" t="str">
        <f t="shared" ref="F14:I14" si="9">DEC2BIN(_xlfn.BITXOR(F10,CODE(F11)),8)</f>
        <v>01000101</v>
      </c>
      <c r="G14" s="1" t="str">
        <f t="shared" si="9"/>
        <v>01001100</v>
      </c>
      <c r="H14" s="1" t="str">
        <f t="shared" si="9"/>
        <v>01001100</v>
      </c>
      <c r="I14" s="1" t="str">
        <f t="shared" si="9"/>
        <v>01001111</v>
      </c>
    </row>
    <row r="15" spans="1:23" x14ac:dyDescent="0.35">
      <c r="A15" t="s">
        <v>16</v>
      </c>
      <c r="B15">
        <f t="shared" si="0"/>
        <v>78</v>
      </c>
      <c r="C15" t="str">
        <f t="shared" si="1"/>
        <v>01001110</v>
      </c>
      <c r="D15" s="1" t="s">
        <v>33</v>
      </c>
      <c r="E15" s="1">
        <f>BIN2DEC(E14)</f>
        <v>72</v>
      </c>
      <c r="F15" s="1">
        <f t="shared" ref="F15:I15" si="10">BIN2DEC(F14)</f>
        <v>69</v>
      </c>
      <c r="G15" s="1">
        <f t="shared" si="10"/>
        <v>76</v>
      </c>
      <c r="H15" s="1">
        <f t="shared" si="10"/>
        <v>76</v>
      </c>
      <c r="I15" s="1">
        <f t="shared" si="10"/>
        <v>79</v>
      </c>
    </row>
    <row r="16" spans="1:23" x14ac:dyDescent="0.35">
      <c r="A16" t="s">
        <v>17</v>
      </c>
      <c r="B16">
        <f t="shared" si="0"/>
        <v>79</v>
      </c>
      <c r="C16" t="str">
        <f t="shared" si="1"/>
        <v>01001111</v>
      </c>
      <c r="D16" s="1" t="s">
        <v>34</v>
      </c>
      <c r="E16" s="1" t="str">
        <f>CHAR(E15)</f>
        <v>H</v>
      </c>
      <c r="F16" s="1" t="str">
        <f t="shared" ref="F16:I16" si="11">CHAR(F15)</f>
        <v>E</v>
      </c>
      <c r="G16" s="1" t="str">
        <f t="shared" si="11"/>
        <v>L</v>
      </c>
      <c r="H16" s="1" t="str">
        <f t="shared" si="11"/>
        <v>L</v>
      </c>
      <c r="I16" s="1" t="str">
        <f t="shared" si="11"/>
        <v>O</v>
      </c>
    </row>
    <row r="17" spans="1:22" x14ac:dyDescent="0.35">
      <c r="A17" t="s">
        <v>18</v>
      </c>
      <c r="B17">
        <f t="shared" si="0"/>
        <v>80</v>
      </c>
      <c r="C17" t="str">
        <f t="shared" si="1"/>
        <v>01010000</v>
      </c>
    </row>
    <row r="18" spans="1:22" x14ac:dyDescent="0.35">
      <c r="A18" t="s">
        <v>19</v>
      </c>
      <c r="B18">
        <f t="shared" si="0"/>
        <v>81</v>
      </c>
      <c r="C18" t="str">
        <f t="shared" si="1"/>
        <v>01010001</v>
      </c>
    </row>
    <row r="19" spans="1:22" x14ac:dyDescent="0.35">
      <c r="A19" t="s">
        <v>20</v>
      </c>
      <c r="B19">
        <f t="shared" si="0"/>
        <v>82</v>
      </c>
      <c r="C19" t="str">
        <f t="shared" si="1"/>
        <v>01010010</v>
      </c>
      <c r="D19" s="1" t="s">
        <v>29</v>
      </c>
      <c r="E19" s="1" t="s">
        <v>7</v>
      </c>
      <c r="F19" s="1" t="s">
        <v>17</v>
      </c>
      <c r="G19" s="1" t="s">
        <v>16</v>
      </c>
      <c r="H19" s="1" t="s">
        <v>9</v>
      </c>
      <c r="I19" s="1" t="s">
        <v>3</v>
      </c>
      <c r="J19" s="2" t="s">
        <v>22</v>
      </c>
      <c r="K19" s="2" t="s">
        <v>21</v>
      </c>
    </row>
    <row r="20" spans="1:22" x14ac:dyDescent="0.35">
      <c r="A20" t="s">
        <v>21</v>
      </c>
      <c r="B20">
        <f t="shared" si="0"/>
        <v>83</v>
      </c>
      <c r="C20" t="str">
        <f t="shared" si="1"/>
        <v>01010011</v>
      </c>
      <c r="D20" s="1" t="s">
        <v>30</v>
      </c>
      <c r="E20" s="1" t="s">
        <v>19</v>
      </c>
      <c r="F20" s="1" t="s">
        <v>25</v>
      </c>
      <c r="G20" s="1" t="s">
        <v>6</v>
      </c>
      <c r="H20" s="1" t="s">
        <v>20</v>
      </c>
      <c r="I20" s="1" t="s">
        <v>22</v>
      </c>
      <c r="J20" s="1" t="s">
        <v>27</v>
      </c>
      <c r="K20" s="1" t="s">
        <v>23</v>
      </c>
    </row>
    <row r="21" spans="1:22" x14ac:dyDescent="0.35">
      <c r="A21" t="s">
        <v>22</v>
      </c>
      <c r="B21">
        <f t="shared" si="0"/>
        <v>84</v>
      </c>
      <c r="C21" t="str">
        <f t="shared" si="1"/>
        <v>01010100</v>
      </c>
      <c r="D21" s="1" t="s">
        <v>29</v>
      </c>
      <c r="E21" s="1" t="str">
        <f>DEC2BIN(CODE(E19),8)</f>
        <v>01000011</v>
      </c>
      <c r="F21" s="1" t="str">
        <f t="shared" ref="F21:I21" si="12">DEC2BIN(CODE(F19),8)</f>
        <v>01001111</v>
      </c>
      <c r="G21" s="1" t="str">
        <f t="shared" si="12"/>
        <v>01001110</v>
      </c>
      <c r="H21" s="1" t="str">
        <f t="shared" si="12"/>
        <v>01000111</v>
      </c>
      <c r="I21" s="1" t="str">
        <f t="shared" si="12"/>
        <v>01000001</v>
      </c>
      <c r="J21" s="1" t="str">
        <f t="shared" ref="J21:K21" si="13">DEC2BIN(CODE(J19),8)</f>
        <v>01010100</v>
      </c>
      <c r="K21" s="1" t="str">
        <f t="shared" si="13"/>
        <v>01010011</v>
      </c>
    </row>
    <row r="22" spans="1:22" x14ac:dyDescent="0.35">
      <c r="A22" t="s">
        <v>23</v>
      </c>
      <c r="B22">
        <f t="shared" si="0"/>
        <v>85</v>
      </c>
      <c r="C22" t="str">
        <f t="shared" si="1"/>
        <v>01010101</v>
      </c>
      <c r="D22" s="1" t="s">
        <v>30</v>
      </c>
      <c r="E22" s="1" t="str">
        <f>DEC2BIN(CODE(E20),8)</f>
        <v>01010001</v>
      </c>
      <c r="F22" s="1" t="str">
        <f t="shared" ref="F22:I22" si="14">DEC2BIN(CODE(F20),8)</f>
        <v>01010111</v>
      </c>
      <c r="G22" s="1" t="str">
        <f t="shared" si="14"/>
        <v>01000101</v>
      </c>
      <c r="H22" s="1" t="str">
        <f t="shared" si="14"/>
        <v>01010010</v>
      </c>
      <c r="I22" s="1" t="str">
        <f t="shared" si="14"/>
        <v>01010100</v>
      </c>
      <c r="J22" s="1" t="str">
        <f t="shared" ref="J22:K22" si="15">DEC2BIN(CODE(J20),8)</f>
        <v>01011001</v>
      </c>
      <c r="K22" s="1" t="str">
        <f t="shared" si="15"/>
        <v>01010101</v>
      </c>
    </row>
    <row r="23" spans="1:22" x14ac:dyDescent="0.35">
      <c r="A23" t="s">
        <v>24</v>
      </c>
      <c r="B23">
        <f t="shared" si="0"/>
        <v>86</v>
      </c>
      <c r="C23" t="str">
        <f t="shared" si="1"/>
        <v>01010110</v>
      </c>
      <c r="D23" s="1" t="s">
        <v>31</v>
      </c>
      <c r="E23" s="1" t="str">
        <f>DEC2BIN((_xlfn.BITXOR(CODE(E19),CODE(E20))),8)</f>
        <v>00010010</v>
      </c>
      <c r="F23" s="1" t="str">
        <f t="shared" ref="F23:I23" si="16">DEC2BIN((_xlfn.BITXOR(CODE(F19),CODE(F20))),8)</f>
        <v>00011000</v>
      </c>
      <c r="G23" s="1" t="str">
        <f t="shared" si="16"/>
        <v>00001011</v>
      </c>
      <c r="H23" s="1" t="str">
        <f t="shared" si="16"/>
        <v>00010101</v>
      </c>
      <c r="I23" s="1" t="str">
        <f t="shared" si="16"/>
        <v>00010101</v>
      </c>
      <c r="J23" s="1" t="str">
        <f t="shared" ref="J23:K23" si="17">DEC2BIN((_xlfn.BITXOR(CODE(J19),CODE(J20))),8)</f>
        <v>00001101</v>
      </c>
      <c r="K23" s="1" t="str">
        <f t="shared" si="17"/>
        <v>00000110</v>
      </c>
    </row>
    <row r="24" spans="1:22" x14ac:dyDescent="0.35">
      <c r="A24" t="s">
        <v>25</v>
      </c>
      <c r="B24">
        <f t="shared" si="0"/>
        <v>87</v>
      </c>
      <c r="C24" t="str">
        <f t="shared" si="1"/>
        <v>01010111</v>
      </c>
      <c r="D24" s="1" t="s">
        <v>32</v>
      </c>
      <c r="E24" s="1">
        <f>_xlfn.BITXOR(CODE(E19),CODE(E20))</f>
        <v>18</v>
      </c>
      <c r="F24" s="1">
        <f t="shared" ref="F24:I24" si="18">_xlfn.BITXOR(CODE(F19),CODE(F20))</f>
        <v>24</v>
      </c>
      <c r="G24" s="1">
        <f t="shared" si="18"/>
        <v>11</v>
      </c>
      <c r="H24" s="1">
        <f t="shared" si="18"/>
        <v>21</v>
      </c>
      <c r="I24" s="1">
        <f t="shared" si="18"/>
        <v>21</v>
      </c>
      <c r="J24" s="1">
        <f t="shared" ref="J24:K24" si="19">_xlfn.BITXOR(CODE(J19),CODE(J20))</f>
        <v>13</v>
      </c>
      <c r="K24" s="1">
        <f t="shared" si="19"/>
        <v>6</v>
      </c>
    </row>
    <row r="25" spans="1:22" x14ac:dyDescent="0.35">
      <c r="A25" t="s">
        <v>26</v>
      </c>
      <c r="B25">
        <f t="shared" si="0"/>
        <v>88</v>
      </c>
      <c r="C25" t="str">
        <f t="shared" si="1"/>
        <v>01011000</v>
      </c>
      <c r="D25" s="1"/>
      <c r="E25" s="1"/>
      <c r="F25" s="1"/>
      <c r="G25" s="1"/>
      <c r="H25" s="1"/>
      <c r="I25" s="1"/>
    </row>
    <row r="26" spans="1:22" x14ac:dyDescent="0.35">
      <c r="A26" t="s">
        <v>27</v>
      </c>
      <c r="B26">
        <f t="shared" si="0"/>
        <v>89</v>
      </c>
      <c r="C26" t="str">
        <f t="shared" si="1"/>
        <v>01011001</v>
      </c>
      <c r="D26" s="1"/>
      <c r="E26" s="1"/>
      <c r="F26" s="1"/>
      <c r="G26" s="1"/>
      <c r="H26" s="1"/>
      <c r="I26" s="1"/>
    </row>
    <row r="27" spans="1:22" x14ac:dyDescent="0.35">
      <c r="A27" t="s">
        <v>28</v>
      </c>
      <c r="B27">
        <f t="shared" si="0"/>
        <v>90</v>
      </c>
      <c r="C27" t="str">
        <f t="shared" si="1"/>
        <v>01011010</v>
      </c>
      <c r="D27" s="1" t="s">
        <v>32</v>
      </c>
      <c r="E27" s="1">
        <f>E24</f>
        <v>18</v>
      </c>
      <c r="F27" s="1">
        <f t="shared" ref="F27:I27" si="20">F24</f>
        <v>24</v>
      </c>
      <c r="G27" s="1">
        <f t="shared" si="20"/>
        <v>11</v>
      </c>
      <c r="H27" s="1">
        <f t="shared" si="20"/>
        <v>21</v>
      </c>
      <c r="I27" s="1">
        <f t="shared" si="20"/>
        <v>21</v>
      </c>
      <c r="J27" s="1">
        <f t="shared" ref="J27:K27" si="21">J24</f>
        <v>13</v>
      </c>
      <c r="K27" s="1">
        <f t="shared" si="21"/>
        <v>6</v>
      </c>
    </row>
    <row r="28" spans="1:22" x14ac:dyDescent="0.35">
      <c r="D28" s="1" t="s">
        <v>30</v>
      </c>
      <c r="E28" s="1" t="str">
        <f>E20</f>
        <v>Q</v>
      </c>
      <c r="F28" s="1" t="str">
        <f t="shared" ref="F28:I28" si="22">F20</f>
        <v>W</v>
      </c>
      <c r="G28" s="1" t="str">
        <f t="shared" si="22"/>
        <v>E</v>
      </c>
      <c r="H28" s="1" t="str">
        <f t="shared" si="22"/>
        <v>R</v>
      </c>
      <c r="I28" s="1" t="str">
        <f t="shared" si="22"/>
        <v>T</v>
      </c>
      <c r="J28" s="1" t="str">
        <f t="shared" ref="J28:K28" si="23">J20</f>
        <v>Y</v>
      </c>
      <c r="K28" s="1" t="str">
        <f t="shared" si="23"/>
        <v>U</v>
      </c>
    </row>
    <row r="29" spans="1:22" x14ac:dyDescent="0.35">
      <c r="D29" s="1" t="s">
        <v>32</v>
      </c>
      <c r="E29" s="1" t="str">
        <f>E23</f>
        <v>00010010</v>
      </c>
      <c r="F29" s="1" t="str">
        <f t="shared" ref="F29:I29" si="24">F23</f>
        <v>00011000</v>
      </c>
      <c r="G29" s="1" t="str">
        <f t="shared" si="24"/>
        <v>00001011</v>
      </c>
      <c r="H29" s="1" t="str">
        <f t="shared" si="24"/>
        <v>00010101</v>
      </c>
      <c r="I29" s="1" t="str">
        <f t="shared" si="24"/>
        <v>00010101</v>
      </c>
      <c r="J29" s="1" t="str">
        <f t="shared" ref="J29:K29" si="25">J23</f>
        <v>00001101</v>
      </c>
      <c r="K29" s="1" t="str">
        <f t="shared" si="25"/>
        <v>00000110</v>
      </c>
      <c r="V29" t="str">
        <f>E29&amp;F29&amp;G29&amp;H29&amp;I29&amp;J29&amp;K29</f>
        <v>00010010000110000000101100010101000101010000110100000110</v>
      </c>
    </row>
    <row r="30" spans="1:22" x14ac:dyDescent="0.35">
      <c r="D30" s="1" t="s">
        <v>30</v>
      </c>
      <c r="E30" s="1" t="str">
        <f>E21</f>
        <v>01000011</v>
      </c>
      <c r="F30" s="1" t="str">
        <f t="shared" ref="F30:I30" si="26">F21</f>
        <v>01001111</v>
      </c>
      <c r="G30" s="1" t="str">
        <f t="shared" si="26"/>
        <v>01001110</v>
      </c>
      <c r="H30" s="1" t="str">
        <f t="shared" si="26"/>
        <v>01000111</v>
      </c>
      <c r="I30" s="1" t="str">
        <f t="shared" si="26"/>
        <v>01000001</v>
      </c>
      <c r="J30" s="1" t="str">
        <f t="shared" ref="J30:K30" si="27">J21</f>
        <v>01010100</v>
      </c>
      <c r="K30" s="1" t="str">
        <f t="shared" si="27"/>
        <v>01010011</v>
      </c>
    </row>
    <row r="31" spans="1:22" x14ac:dyDescent="0.35">
      <c r="D31" s="1" t="s">
        <v>31</v>
      </c>
      <c r="E31" s="1" t="str">
        <f>DEC2BIN(_xlfn.BITXOR(E27,CODE(E28)),8)</f>
        <v>01000011</v>
      </c>
      <c r="F31" s="1" t="str">
        <f t="shared" ref="F31:I31" si="28">DEC2BIN(_xlfn.BITXOR(F27,CODE(F28)),8)</f>
        <v>01001111</v>
      </c>
      <c r="G31" s="1" t="str">
        <f t="shared" si="28"/>
        <v>01001110</v>
      </c>
      <c r="H31" s="1" t="str">
        <f t="shared" si="28"/>
        <v>01000111</v>
      </c>
      <c r="I31" s="1" t="str">
        <f t="shared" si="28"/>
        <v>01000001</v>
      </c>
      <c r="J31" s="1" t="str">
        <f t="shared" ref="J31:K31" si="29">DEC2BIN(_xlfn.BITXOR(J27,CODE(J28)),8)</f>
        <v>01010100</v>
      </c>
      <c r="K31" s="1" t="str">
        <f t="shared" si="29"/>
        <v>01010011</v>
      </c>
    </row>
    <row r="32" spans="1:22" x14ac:dyDescent="0.35">
      <c r="D32" s="1" t="s">
        <v>33</v>
      </c>
      <c r="E32" s="1">
        <f>BIN2DEC(E31)</f>
        <v>67</v>
      </c>
      <c r="F32" s="1">
        <f t="shared" ref="F32" si="30">BIN2DEC(F31)</f>
        <v>79</v>
      </c>
      <c r="G32" s="1">
        <f t="shared" ref="G32" si="31">BIN2DEC(G31)</f>
        <v>78</v>
      </c>
      <c r="H32" s="1">
        <f t="shared" ref="H32" si="32">BIN2DEC(H31)</f>
        <v>71</v>
      </c>
      <c r="I32" s="1">
        <f t="shared" ref="I32" si="33">BIN2DEC(I31)</f>
        <v>65</v>
      </c>
      <c r="J32" s="1">
        <f t="shared" ref="J32" si="34">BIN2DEC(J31)</f>
        <v>84</v>
      </c>
      <c r="K32" s="1">
        <f t="shared" ref="K32" si="35">BIN2DEC(K31)</f>
        <v>83</v>
      </c>
    </row>
    <row r="33" spans="4:11" x14ac:dyDescent="0.35">
      <c r="D33" s="1" t="s">
        <v>34</v>
      </c>
      <c r="E33" s="1" t="str">
        <f>CHAR(E32)</f>
        <v>C</v>
      </c>
      <c r="F33" s="1" t="str">
        <f t="shared" ref="F33" si="36">CHAR(F32)</f>
        <v>O</v>
      </c>
      <c r="G33" s="1" t="str">
        <f t="shared" ref="G33" si="37">CHAR(G32)</f>
        <v>N</v>
      </c>
      <c r="H33" s="1" t="str">
        <f t="shared" ref="H33" si="38">CHAR(H32)</f>
        <v>G</v>
      </c>
      <c r="I33" s="1" t="str">
        <f t="shared" ref="I33" si="39">CHAR(I32)</f>
        <v>A</v>
      </c>
      <c r="J33" s="1" t="str">
        <f t="shared" ref="J33" si="40">CHAR(J32)</f>
        <v>T</v>
      </c>
      <c r="K33" s="1" t="str">
        <f t="shared" ref="K33" si="41">CHAR(K32)</f>
        <v>S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CB109CAA8FFA9849B34CF09B024179B4005BFE63A79F67744890C5C043BFE0EF9F" ma:contentTypeVersion="2" ma:contentTypeDescription="Create a new Excel document" ma:contentTypeScope="" ma:versionID="92215d3fc035ad3b2337a9ff086dccd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2ED7EF-6456-4EDF-890E-3B223EFD5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A271FC-B828-46A7-B58C-6C37949384E7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2F9019-B91F-4EE2-B879-2531233D3F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mccarthy</dc:creator>
  <cp:lastModifiedBy>joe mccarthy</cp:lastModifiedBy>
  <dcterms:created xsi:type="dcterms:W3CDTF">2016-02-02T23:04:38Z</dcterms:created>
  <dcterms:modified xsi:type="dcterms:W3CDTF">2016-02-12T08:56:38Z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0x010100CB109CAA8FFA9849B34CF09B024179B4005BFE63A79F67744890C5C043BFE0EF9F</vt:lpwstr>
  </property>
</Properties>
</file>