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staff.godalming.ac.uk/SciVoc/Business/Business Documents/BTEC/BTEC L2 Access/LEVEL 2  2020-21/Resources/Unit 2/Resources/"/>
    </mc:Choice>
  </mc:AlternateContent>
  <bookViews>
    <workbookView xWindow="0" yWindow="0" windowWidth="28800" windowHeight="1230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1" l="1"/>
  <c r="D21" i="1" s="1"/>
  <c r="C5" i="1"/>
  <c r="C21" i="1" s="1"/>
  <c r="B21" i="1"/>
  <c r="C19" i="1"/>
  <c r="D19" i="1"/>
  <c r="B19" i="1"/>
  <c r="C17" i="1"/>
  <c r="D17" i="1"/>
  <c r="B17" i="1"/>
  <c r="C10" i="1"/>
  <c r="D10" i="1"/>
  <c r="B10" i="1"/>
</calcChain>
</file>

<file path=xl/sharedStrings.xml><?xml version="1.0" encoding="utf-8"?>
<sst xmlns="http://schemas.openxmlformats.org/spreadsheetml/2006/main" count="17" uniqueCount="17">
  <si>
    <t>Paper Products ANSWERS</t>
  </si>
  <si>
    <t>Sept</t>
  </si>
  <si>
    <t>Oct</t>
  </si>
  <si>
    <t>Aug</t>
  </si>
  <si>
    <t xml:space="preserve">Cash in </t>
  </si>
  <si>
    <t>Cash Sales</t>
  </si>
  <si>
    <t>Credit Sales</t>
  </si>
  <si>
    <t xml:space="preserve">Total Cash In </t>
  </si>
  <si>
    <t>Opening Balance</t>
  </si>
  <si>
    <t>Cash Out</t>
  </si>
  <si>
    <t>Fixed Costs</t>
  </si>
  <si>
    <t>Labour</t>
  </si>
  <si>
    <t>Raw Materials</t>
  </si>
  <si>
    <t>Other Variable Costs</t>
  </si>
  <si>
    <t>Total Cash Out</t>
  </si>
  <si>
    <t>Net Cash Flow</t>
  </si>
  <si>
    <t>Closing Balance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</si>
</sst>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£&quot;* #,##0.00_-;\-&quot;£&quot;* #,##0.00_-;_-&quot;£&quot;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">
    <xf numFmtId="0" fontId="0" fillId="0" borderId="0" xfId="0"/>
    <xf numFmtId="0" fontId="2" fillId="0" borderId="0" xfId="0" applyFont="1"/>
    <xf numFmtId="0" fontId="3" fillId="0" borderId="0" xfId="0" applyFont="1"/>
    <xf numFmtId="44" fontId="0" fillId="0" borderId="0" xfId="1" applyFont="1"/>
    <xf numFmtId="44" fontId="3" fillId="0" borderId="0" xfId="1" applyFont="1"/>
    <xf numFmtId="0" fontId="4" fillId="0" borderId="0" xfId="0" applyFont="1"/>
    <xf numFmtId="44" fontId="3" fillId="0" borderId="0" xfId="0" applyNumberFormat="1" applyFont="1"/>
    <xf numFmtId="44" fontId="5" fillId="0" borderId="0" xfId="1" applyFont="1"/>
    <xf numFmtId="44" fontId="5" fillId="0" borderId="0" xfId="0" applyNumberFormat="1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tabSelected="1" workbookViewId="0">
      <selection activeCell="F24" sqref="F24"/>
    </sheetView>
  </sheetViews>
  <sheetFormatPr defaultRowHeight="15" x14ac:dyDescent="0.25"/>
  <cols>
    <col min="1" max="1" width="21.28515625" customWidth="1"/>
    <col min="2" max="4" width="17.5703125" bestFit="1" customWidth="1"/>
  </cols>
  <sheetData>
    <row r="1" spans="1:12" ht="23.25" x14ac:dyDescent="0.35">
      <c r="A1" s="1" t="s">
        <v>0</v>
      </c>
    </row>
    <row r="4" spans="1:12" s="2" customFormat="1" ht="18.75" x14ac:dyDescent="0.3">
      <c r="B4" s="2" t="s">
        <v>3</v>
      </c>
      <c r="C4" s="2" t="s">
        <v>1</v>
      </c>
      <c r="D4" s="2" t="s">
        <v>2</v>
      </c>
    </row>
    <row r="5" spans="1:12" s="2" customFormat="1" ht="18.75" x14ac:dyDescent="0.3">
      <c r="A5" s="2" t="s">
        <v>8</v>
      </c>
      <c r="B5" s="4">
        <v>20000</v>
      </c>
      <c r="C5" s="7">
        <f>B21</f>
        <v>-3000</v>
      </c>
      <c r="D5" s="4">
        <f>C21</f>
        <v>32000</v>
      </c>
      <c r="E5" s="4"/>
      <c r="F5" s="4"/>
      <c r="G5" s="4"/>
      <c r="H5" s="4"/>
      <c r="I5" s="4"/>
      <c r="J5" s="4"/>
      <c r="K5" s="4"/>
      <c r="L5" s="4"/>
    </row>
    <row r="6" spans="1:12" x14ac:dyDescent="0.25"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ht="18.75" x14ac:dyDescent="0.3">
      <c r="A7" s="5" t="s">
        <v>4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spans="1:12" x14ac:dyDescent="0.25">
      <c r="A8" t="s">
        <v>5</v>
      </c>
      <c r="B8" s="3">
        <v>280000</v>
      </c>
      <c r="C8" s="3">
        <v>280000</v>
      </c>
      <c r="D8" s="3">
        <v>300000</v>
      </c>
      <c r="E8" s="3"/>
      <c r="F8" s="3"/>
      <c r="G8" s="3"/>
      <c r="H8" s="3"/>
      <c r="I8" s="3"/>
      <c r="J8" s="3"/>
      <c r="K8" s="3"/>
      <c r="L8" s="3"/>
    </row>
    <row r="9" spans="1:12" x14ac:dyDescent="0.25">
      <c r="A9" t="s">
        <v>6</v>
      </c>
      <c r="B9" s="3">
        <v>240000</v>
      </c>
      <c r="C9" s="3">
        <v>280000</v>
      </c>
      <c r="D9" s="3">
        <v>280000</v>
      </c>
      <c r="E9" s="3"/>
      <c r="F9" s="3"/>
      <c r="G9" s="3"/>
      <c r="H9" s="3"/>
      <c r="I9" s="3"/>
      <c r="J9" s="3"/>
      <c r="K9" s="3"/>
      <c r="L9" s="3"/>
    </row>
    <row r="10" spans="1:12" s="2" customFormat="1" ht="18.75" x14ac:dyDescent="0.3">
      <c r="A10" s="2" t="s">
        <v>7</v>
      </c>
      <c r="B10" s="4">
        <f>SUM(B8:B9)</f>
        <v>520000</v>
      </c>
      <c r="C10" s="4">
        <f t="shared" ref="C10:D10" si="0">SUM(C8:C9)</f>
        <v>560000</v>
      </c>
      <c r="D10" s="4">
        <f t="shared" si="0"/>
        <v>580000</v>
      </c>
      <c r="E10" s="4"/>
      <c r="F10" s="4"/>
      <c r="G10" s="4"/>
      <c r="H10" s="4"/>
      <c r="I10" s="4"/>
      <c r="J10" s="4"/>
      <c r="K10" s="4"/>
      <c r="L10" s="4"/>
    </row>
    <row r="11" spans="1:12" x14ac:dyDescent="0.25"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</row>
    <row r="12" spans="1:12" ht="18.75" x14ac:dyDescent="0.3">
      <c r="A12" s="5" t="s">
        <v>9</v>
      </c>
      <c r="B12" s="3"/>
      <c r="C12" s="3"/>
      <c r="D12" s="3"/>
      <c r="E12" s="3"/>
      <c r="F12" s="3"/>
      <c r="G12" s="3"/>
      <c r="H12" s="3"/>
      <c r="I12" s="3"/>
      <c r="J12" s="3"/>
      <c r="K12" s="3"/>
    </row>
    <row r="13" spans="1:12" x14ac:dyDescent="0.25">
      <c r="A13" t="s">
        <v>10</v>
      </c>
      <c r="B13" s="3">
        <v>150000</v>
      </c>
      <c r="C13" s="3">
        <v>150000</v>
      </c>
      <c r="D13" s="3">
        <v>150000</v>
      </c>
      <c r="E13" s="3"/>
      <c r="F13" s="3"/>
      <c r="G13" s="3"/>
      <c r="H13" s="3"/>
      <c r="I13" s="3"/>
      <c r="J13" s="3"/>
      <c r="K13" s="3"/>
    </row>
    <row r="14" spans="1:12" x14ac:dyDescent="0.25">
      <c r="A14" t="s">
        <v>11</v>
      </c>
      <c r="B14" s="3">
        <v>105000</v>
      </c>
      <c r="C14" s="3">
        <v>105000</v>
      </c>
      <c r="D14" s="3">
        <v>112000</v>
      </c>
      <c r="E14" s="3"/>
      <c r="F14" s="3"/>
      <c r="G14" s="3"/>
      <c r="H14" s="3"/>
      <c r="I14" s="3"/>
      <c r="J14" s="3"/>
      <c r="K14" s="3"/>
    </row>
    <row r="15" spans="1:12" x14ac:dyDescent="0.25">
      <c r="A15" t="s">
        <v>12</v>
      </c>
      <c r="B15" s="3">
        <v>240000</v>
      </c>
      <c r="C15" s="3">
        <v>225000</v>
      </c>
      <c r="D15" s="3">
        <v>225000</v>
      </c>
      <c r="E15" s="3"/>
      <c r="F15" s="3"/>
      <c r="G15" s="3"/>
      <c r="H15" s="3"/>
      <c r="I15" s="3"/>
      <c r="J15" s="3"/>
      <c r="K15" s="3"/>
    </row>
    <row r="16" spans="1:12" x14ac:dyDescent="0.25">
      <c r="A16" t="s">
        <v>13</v>
      </c>
      <c r="B16" s="3">
        <v>48000</v>
      </c>
      <c r="C16" s="3">
        <v>45000</v>
      </c>
      <c r="D16" s="3">
        <v>45000</v>
      </c>
      <c r="E16" s="3"/>
      <c r="F16" s="3"/>
      <c r="G16" s="3"/>
      <c r="H16" s="3"/>
      <c r="I16" s="3"/>
      <c r="J16" s="3"/>
      <c r="K16" s="3"/>
    </row>
    <row r="17" spans="1:11" s="2" customFormat="1" ht="18.75" x14ac:dyDescent="0.3">
      <c r="A17" s="2" t="s">
        <v>14</v>
      </c>
      <c r="B17" s="6">
        <f>SUM(B13:B16)</f>
        <v>543000</v>
      </c>
      <c r="C17" s="6">
        <f t="shared" ref="C17:D17" si="1">SUM(C13:C16)</f>
        <v>525000</v>
      </c>
      <c r="D17" s="6">
        <f t="shared" si="1"/>
        <v>532000</v>
      </c>
    </row>
    <row r="18" spans="1:11" x14ac:dyDescent="0.25">
      <c r="B18" s="3"/>
      <c r="C18" s="3"/>
      <c r="D18" s="3"/>
      <c r="E18" s="3"/>
      <c r="F18" s="3"/>
      <c r="G18" s="3"/>
      <c r="H18" s="3"/>
      <c r="I18" s="3"/>
      <c r="J18" s="3"/>
      <c r="K18" s="3"/>
    </row>
    <row r="19" spans="1:11" s="2" customFormat="1" ht="18.75" x14ac:dyDescent="0.3">
      <c r="A19" s="2" t="s">
        <v>15</v>
      </c>
      <c r="B19" s="8">
        <f>B10-B17</f>
        <v>-23000</v>
      </c>
      <c r="C19" s="6">
        <f t="shared" ref="C19:D19" si="2">C10-C17</f>
        <v>35000</v>
      </c>
      <c r="D19" s="6">
        <f t="shared" si="2"/>
        <v>48000</v>
      </c>
    </row>
    <row r="20" spans="1:11" x14ac:dyDescent="0.25">
      <c r="B20" s="3"/>
      <c r="C20" s="3"/>
      <c r="D20" s="3"/>
      <c r="E20" s="3"/>
      <c r="F20" s="3"/>
      <c r="G20" s="3"/>
      <c r="H20" s="3"/>
      <c r="I20" s="3"/>
      <c r="J20" s="3"/>
      <c r="K20" s="3"/>
    </row>
    <row r="21" spans="1:11" ht="18.75" x14ac:dyDescent="0.3">
      <c r="A21" s="2" t="s">
        <v>16</v>
      </c>
      <c r="B21" s="8">
        <f>B5+B19</f>
        <v>-3000</v>
      </c>
      <c r="C21" s="6">
        <f t="shared" ref="C21:D21" si="3">C5+C19</f>
        <v>32000</v>
      </c>
      <c r="D21" s="6">
        <f t="shared" si="3"/>
        <v>80000</v>
      </c>
      <c r="E21" s="3"/>
      <c r="F21" s="3"/>
      <c r="G21" s="3"/>
      <c r="H21" s="3"/>
      <c r="I21" s="3"/>
      <c r="J21" s="3"/>
      <c r="K21" s="3"/>
    </row>
    <row r="22" spans="1:11" x14ac:dyDescent="0.25">
      <c r="B22" s="3"/>
      <c r="C22" s="3"/>
      <c r="D22" s="3"/>
      <c r="E22" s="3"/>
      <c r="F22" s="3"/>
      <c r="G22" s="3"/>
      <c r="H22" s="3"/>
      <c r="I22" s="3"/>
      <c r="J22" s="3"/>
      <c r="K22" s="3"/>
    </row>
    <row r="23" spans="1:11" x14ac:dyDescent="0.25">
      <c r="B23" s="3"/>
      <c r="C23" s="3"/>
      <c r="D23" s="3"/>
      <c r="E23" s="3"/>
      <c r="F23" s="3"/>
      <c r="G23" s="3"/>
      <c r="H23" s="3"/>
      <c r="I23" s="3"/>
      <c r="J23" s="3"/>
      <c r="K23" s="3"/>
    </row>
  </sheetData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B50FD9C82C27343B0FF0DDB522586CE" ma:contentTypeVersion="1" ma:contentTypeDescription="Create a new document." ma:contentTypeScope="" ma:versionID="8a41fbb90c1d8aef20dd7e9b54020906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48c5b5cd9b8d25ff6dd15848836f4270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8B7691EB-6F52-4E90-A8B7-9ECE0BF7BC4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8EACA53-19C1-447A-9A12-9EB1E959FEA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9A12F96-E872-48B6-9E04-63ABEF042F76}">
  <ds:schemaRefs>
    <ds:schemaRef ds:uri="http://schemas.microsoft.com/sharepoint/v3"/>
    <ds:schemaRef ds:uri="http://purl.org/dc/elements/1.1/"/>
    <ds:schemaRef ds:uri="http://schemas.microsoft.com/office/2006/metadata/properties"/>
    <ds:schemaRef ds:uri="http://www.w3.org/XML/1998/namespace"/>
    <ds:schemaRef ds:uri="http://schemas.microsoft.com/office/infopath/2007/PartnerControls"/>
    <ds:schemaRef ds:uri="http://schemas.microsoft.com/office/2006/documentManagement/types"/>
    <ds:schemaRef ds:uri="http://purl.org/dc/dcmitype/"/>
    <ds:schemaRef ds:uri="http://purl.org/dc/terms/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Godalming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 E Lomas</dc:creator>
  <cp:lastModifiedBy>Anne E Lomas</cp:lastModifiedBy>
  <dcterms:created xsi:type="dcterms:W3CDTF">2020-10-14T12:50:30Z</dcterms:created>
  <dcterms:modified xsi:type="dcterms:W3CDTF">2020-10-14T13:02:30Z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0x010100CB50FD9C82C27343B0FF0DDB522586CE</vt:lpwstr>
  </property>
</Properties>
</file>