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dalming.ac.uk\dfs\Users\Staff\msg\Maths Single\Statistics\"/>
    </mc:Choice>
  </mc:AlternateContent>
  <bookViews>
    <workbookView xWindow="0" yWindow="0" windowWidth="153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M3" i="1"/>
  <c r="N3" i="1"/>
  <c r="K3" i="1"/>
  <c r="L2" i="1"/>
  <c r="M2" i="1"/>
  <c r="N2" i="1"/>
  <c r="K2" i="1"/>
  <c r="G2" i="1"/>
  <c r="H2" i="1"/>
  <c r="I2" i="1"/>
  <c r="G3" i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2" i="1"/>
  <c r="M5" i="1" l="1"/>
  <c r="L5" i="1"/>
  <c r="K4" i="1"/>
  <c r="N4" i="1"/>
  <c r="M4" i="1"/>
  <c r="L4" i="1"/>
  <c r="K5" i="1"/>
  <c r="N5" i="1"/>
</calcChain>
</file>

<file path=xl/sharedStrings.xml><?xml version="1.0" encoding="utf-8"?>
<sst xmlns="http://schemas.openxmlformats.org/spreadsheetml/2006/main" count="18" uniqueCount="10">
  <si>
    <t>Hurn 87</t>
  </si>
  <si>
    <t>Leeming 87</t>
  </si>
  <si>
    <t>Hurn 15</t>
  </si>
  <si>
    <t>Leeming 15</t>
  </si>
  <si>
    <t>Mean</t>
  </si>
  <si>
    <t>St Dev</t>
  </si>
  <si>
    <t>Coded mean</t>
  </si>
  <si>
    <t>Coded SD</t>
  </si>
  <si>
    <t>Subtract</t>
  </si>
  <si>
    <t>Divide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</si>
</sst>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Protection="1">
      <protection hidden="1"/>
    </xf>
    <xf numFmtId="0" fontId="0" fillId="0" borderId="0" xfId="0" applyProtection="1"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1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" fontId="0" fillId="2" borderId="1" xfId="0" applyNumberForma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1" fontId="0" fillId="4" borderId="1" xfId="0" applyNumberForma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243416</xdr:colOff>
      <xdr:row>7</xdr:row>
      <xdr:rowOff>10584</xdr:rowOff>
    </xdr:from>
    <xdr:to>
      <xdr:col>14</xdr:col>
      <xdr:colOff>222250</xdr:colOff>
      <xdr:row>22</xdr:row>
      <xdr:rowOff>179918</xdr:rowOff>
    </xdr:to>
    <xdr:sp macro="" textlink="">
      <xdr:nvSpPr>
        <xdr:cNvPr id="2" name="TextBox 1"/>
        <xdr:cNvSpPr txBox="1"/>
      </xdr:nvSpPr>
      <xdr:spPr>
        <a:xfrm>
          <a:off x="6233583" y="1344084"/>
          <a:ext cx="3841750" cy="302683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The data shown is the daily mean pressure (in hPa) for Hurn and Leeming on October 1987 and October 2015.</a:t>
          </a:r>
        </a:p>
        <a:p>
          <a:endParaRPr lang="en-GB" sz="1100" b="1"/>
        </a:p>
        <a:p>
          <a:r>
            <a:rPr lang="en-GB" sz="1100" b="1"/>
            <a:t>The table above shows the mean and standard deviation for each set of data - what comments would you make when comparing</a:t>
          </a:r>
          <a:r>
            <a:rPr lang="en-GB" sz="1100" b="1" baseline="0"/>
            <a:t> the mean pressures?</a:t>
          </a:r>
        </a:p>
        <a:p>
          <a:endParaRPr lang="en-GB" sz="1100" b="1" baseline="0"/>
        </a:p>
        <a:p>
          <a:r>
            <a:rPr lang="en-GB" sz="1100" b="1" baseline="0"/>
            <a:t>The data can be coded using the formula y = (x - a)/b</a:t>
          </a:r>
        </a:p>
        <a:p>
          <a:endParaRPr lang="en-GB" sz="1100" b="1" baseline="0"/>
        </a:p>
        <a:p>
          <a:r>
            <a:rPr lang="en-GB" sz="1100" b="1" baseline="0"/>
            <a:t>So a value, a, can be subtracted from each piece of data. What effect would you expect this to have on the mean and the standard deviation? Why?</a:t>
          </a:r>
        </a:p>
        <a:p>
          <a:endParaRPr lang="en-GB" sz="1100" b="1" baseline="0"/>
        </a:p>
        <a:p>
          <a:r>
            <a:rPr lang="en-GB" sz="1100" b="1" baseline="0"/>
            <a:t>The data can also be divided by another constant, b.  What effect would you expect </a:t>
          </a:r>
          <a:r>
            <a:rPr lang="en-GB" sz="1100" b="1" u="sng" baseline="0"/>
            <a:t>this</a:t>
          </a:r>
          <a:r>
            <a:rPr lang="en-GB" sz="1100" b="1" baseline="0"/>
            <a:t> to have? Why?</a:t>
          </a:r>
        </a:p>
        <a:p>
          <a:endParaRPr lang="en-GB" sz="1100" b="1" baseline="0"/>
        </a:p>
        <a:p>
          <a:r>
            <a:rPr lang="en-GB" sz="1100" b="1" baseline="0"/>
            <a:t>Try typing in values of a and b to check your reasoning.</a:t>
          </a:r>
          <a:endParaRPr lang="en-GB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90" zoomScaleNormal="90" workbookViewId="0">
      <selection activeCell="E3" sqref="E3"/>
    </sheetView>
  </sheetViews>
  <sheetFormatPr defaultRowHeight="15" x14ac:dyDescent="0.25"/>
  <cols>
    <col min="1" max="1" width="9.140625" style="2"/>
    <col min="2" max="2" width="11" style="2" bestFit="1" customWidth="1"/>
    <col min="3" max="3" width="9.140625" style="2"/>
    <col min="4" max="4" width="11" style="2" bestFit="1" customWidth="1"/>
    <col min="5" max="6" width="9.140625" style="2"/>
    <col min="7" max="7" width="11" style="2" bestFit="1" customWidth="1"/>
    <col min="8" max="8" width="9.140625" style="2"/>
    <col min="9" max="9" width="11" style="2" bestFit="1" customWidth="1"/>
    <col min="10" max="10" width="12.140625" style="2" bestFit="1" customWidth="1"/>
    <col min="11" max="14" width="11.42578125" style="2" customWidth="1"/>
    <col min="15" max="16384" width="9.140625" style="2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F1" s="1" t="s">
        <v>0</v>
      </c>
      <c r="G1" s="1" t="s">
        <v>1</v>
      </c>
      <c r="H1" s="1" t="s">
        <v>2</v>
      </c>
      <c r="I1" s="1" t="s">
        <v>3</v>
      </c>
      <c r="K1" s="3" t="s">
        <v>0</v>
      </c>
      <c r="L1" s="3" t="s">
        <v>1</v>
      </c>
      <c r="M1" s="3" t="s">
        <v>2</v>
      </c>
      <c r="N1" s="3" t="s">
        <v>3</v>
      </c>
    </row>
    <row r="2" spans="1:14" x14ac:dyDescent="0.25">
      <c r="A2" s="4">
        <v>1020.6791666666664</v>
      </c>
      <c r="B2" s="5">
        <v>1025.1916666666668</v>
      </c>
      <c r="C2" s="5">
        <v>1029.8166666666666</v>
      </c>
      <c r="D2" s="5">
        <v>1034.3999999999999</v>
      </c>
      <c r="E2" s="6" t="s">
        <v>8</v>
      </c>
      <c r="F2" s="4">
        <f>(A2-$E$3)/$E$6</f>
        <v>1020.6791666666664</v>
      </c>
      <c r="G2" s="4">
        <f t="shared" ref="G2:I17" si="0">(B2-$E$3)/$E$6</f>
        <v>1025.1916666666668</v>
      </c>
      <c r="H2" s="4">
        <f t="shared" si="0"/>
        <v>1029.8166666666666</v>
      </c>
      <c r="I2" s="4">
        <f t="shared" si="0"/>
        <v>1034.3999999999999</v>
      </c>
      <c r="J2" s="7" t="s">
        <v>4</v>
      </c>
      <c r="K2" s="8">
        <f>AVERAGE(A2:A32)</f>
        <v>1008.1959677419354</v>
      </c>
      <c r="L2" s="8">
        <f t="shared" ref="L2:N2" si="1">AVERAGE(B2:B32)</f>
        <v>1006.7583333333333</v>
      </c>
      <c r="M2" s="8">
        <f t="shared" si="1"/>
        <v>1017.6956989247311</v>
      </c>
      <c r="N2" s="8">
        <f t="shared" si="1"/>
        <v>1018.149059139785</v>
      </c>
    </row>
    <row r="3" spans="1:14" x14ac:dyDescent="0.25">
      <c r="A3" s="4">
        <v>1019.4041666666664</v>
      </c>
      <c r="B3" s="5">
        <v>1026.325</v>
      </c>
      <c r="C3" s="5">
        <v>1023.7124999999997</v>
      </c>
      <c r="D3" s="5">
        <v>1026.1666666666667</v>
      </c>
      <c r="E3" s="13">
        <v>0</v>
      </c>
      <c r="F3" s="4">
        <f t="shared" ref="F3:F32" si="2">(A3-$E$3)/$E$6</f>
        <v>1019.4041666666664</v>
      </c>
      <c r="G3" s="4">
        <f t="shared" si="0"/>
        <v>1026.325</v>
      </c>
      <c r="H3" s="4">
        <f t="shared" si="0"/>
        <v>1023.7124999999997</v>
      </c>
      <c r="I3" s="4">
        <f t="shared" si="0"/>
        <v>1026.1666666666667</v>
      </c>
      <c r="J3" s="7" t="s">
        <v>5</v>
      </c>
      <c r="K3" s="9">
        <f>STDEV(A2:A32)</f>
        <v>11.688338526261171</v>
      </c>
      <c r="L3" s="9">
        <f t="shared" ref="L3:N3" si="3">STDEV(B2:B32)</f>
        <v>14.492223249806184</v>
      </c>
      <c r="M3" s="9">
        <f t="shared" si="3"/>
        <v>7.381588824182435</v>
      </c>
      <c r="N3" s="9">
        <f t="shared" si="3"/>
        <v>8.4795577789729943</v>
      </c>
    </row>
    <row r="4" spans="1:14" x14ac:dyDescent="0.25">
      <c r="A4" s="4">
        <v>1018.3291666666668</v>
      </c>
      <c r="B4" s="5">
        <v>1025.0083333333334</v>
      </c>
      <c r="C4" s="5">
        <v>1015.7958333333332</v>
      </c>
      <c r="D4" s="5">
        <v>1016.6708333333332</v>
      </c>
      <c r="F4" s="4">
        <f t="shared" si="2"/>
        <v>1018.3291666666668</v>
      </c>
      <c r="G4" s="4">
        <f t="shared" si="0"/>
        <v>1025.0083333333334</v>
      </c>
      <c r="H4" s="4">
        <f t="shared" si="0"/>
        <v>1015.7958333333332</v>
      </c>
      <c r="I4" s="4">
        <f t="shared" si="0"/>
        <v>1016.6708333333332</v>
      </c>
      <c r="J4" s="7" t="s">
        <v>6</v>
      </c>
      <c r="K4" s="10">
        <f>AVERAGE(F2:F32)</f>
        <v>1008.1959677419354</v>
      </c>
      <c r="L4" s="10">
        <f t="shared" ref="L4:N4" si="4">AVERAGE(G2:G32)</f>
        <v>1006.7583333333333</v>
      </c>
      <c r="M4" s="10">
        <f t="shared" si="4"/>
        <v>1017.6956989247311</v>
      </c>
      <c r="N4" s="10">
        <f t="shared" si="4"/>
        <v>1018.149059139785</v>
      </c>
    </row>
    <row r="5" spans="1:14" x14ac:dyDescent="0.25">
      <c r="A5" s="4">
        <v>1011.5958333333333</v>
      </c>
      <c r="B5" s="5">
        <v>1013.8541666666665</v>
      </c>
      <c r="C5" s="5">
        <v>1012.65</v>
      </c>
      <c r="D5" s="5">
        <v>1013.5166666666668</v>
      </c>
      <c r="E5" s="11" t="s">
        <v>9</v>
      </c>
      <c r="F5" s="4">
        <f t="shared" si="2"/>
        <v>1011.5958333333333</v>
      </c>
      <c r="G5" s="4">
        <f t="shared" si="0"/>
        <v>1013.8541666666665</v>
      </c>
      <c r="H5" s="4">
        <f t="shared" si="0"/>
        <v>1012.65</v>
      </c>
      <c r="I5" s="4">
        <f t="shared" si="0"/>
        <v>1013.5166666666668</v>
      </c>
      <c r="J5" s="7" t="s">
        <v>7</v>
      </c>
      <c r="K5" s="12">
        <f>STDEV(F2:F32)</f>
        <v>11.688338526261171</v>
      </c>
      <c r="L5" s="12">
        <f t="shared" ref="L5:N5" si="5">STDEV(G2:G32)</f>
        <v>14.492223249806184</v>
      </c>
      <c r="M5" s="12">
        <f t="shared" si="5"/>
        <v>7.381588824182435</v>
      </c>
      <c r="N5" s="12">
        <f t="shared" si="5"/>
        <v>8.4795577789729943</v>
      </c>
    </row>
    <row r="6" spans="1:14" x14ac:dyDescent="0.25">
      <c r="A6" s="4">
        <v>1003.025</v>
      </c>
      <c r="B6" s="5">
        <v>1001.9333333333334</v>
      </c>
      <c r="C6" s="5">
        <v>1002.3125</v>
      </c>
      <c r="D6" s="5">
        <v>1003.5166666666668</v>
      </c>
      <c r="E6" s="14">
        <v>1</v>
      </c>
      <c r="F6" s="4">
        <f t="shared" si="2"/>
        <v>1003.025</v>
      </c>
      <c r="G6" s="4">
        <f t="shared" si="0"/>
        <v>1001.9333333333334</v>
      </c>
      <c r="H6" s="4">
        <f t="shared" si="0"/>
        <v>1002.3125</v>
      </c>
      <c r="I6" s="4">
        <f t="shared" si="0"/>
        <v>1003.5166666666668</v>
      </c>
    </row>
    <row r="7" spans="1:14" x14ac:dyDescent="0.25">
      <c r="A7" s="4">
        <v>999.52916666666681</v>
      </c>
      <c r="B7" s="5">
        <v>992.62916666666649</v>
      </c>
      <c r="C7" s="5">
        <v>996.00833333333321</v>
      </c>
      <c r="D7" s="5">
        <v>997.04166666666686</v>
      </c>
      <c r="F7" s="4">
        <f t="shared" si="2"/>
        <v>999.52916666666681</v>
      </c>
      <c r="G7" s="4">
        <f t="shared" si="0"/>
        <v>992.62916666666649</v>
      </c>
      <c r="H7" s="4">
        <f t="shared" si="0"/>
        <v>996.00833333333321</v>
      </c>
      <c r="I7" s="4">
        <f t="shared" si="0"/>
        <v>997.04166666666686</v>
      </c>
    </row>
    <row r="8" spans="1:14" x14ac:dyDescent="0.25">
      <c r="A8" s="4">
        <v>992.07499999999993</v>
      </c>
      <c r="B8" s="5">
        <v>986.42916666666645</v>
      </c>
      <c r="C8" s="5">
        <v>1010.9458333333332</v>
      </c>
      <c r="D8" s="5">
        <v>1006.2041666666664</v>
      </c>
      <c r="F8" s="4">
        <f t="shared" si="2"/>
        <v>992.07499999999993</v>
      </c>
      <c r="G8" s="4">
        <f t="shared" si="0"/>
        <v>986.42916666666645</v>
      </c>
      <c r="H8" s="4">
        <f t="shared" si="0"/>
        <v>1010.9458333333332</v>
      </c>
      <c r="I8" s="4">
        <f t="shared" si="0"/>
        <v>1006.2041666666664</v>
      </c>
    </row>
    <row r="9" spans="1:14" x14ac:dyDescent="0.25">
      <c r="A9" s="4">
        <v>994.07916666666677</v>
      </c>
      <c r="B9" s="5">
        <v>981.22083333333342</v>
      </c>
      <c r="C9" s="5">
        <v>1021.5333333333332</v>
      </c>
      <c r="D9" s="5">
        <v>1019.5083333333333</v>
      </c>
      <c r="F9" s="4">
        <f t="shared" si="2"/>
        <v>994.07916666666677</v>
      </c>
      <c r="G9" s="4">
        <f t="shared" si="0"/>
        <v>981.22083333333342</v>
      </c>
      <c r="H9" s="4">
        <f t="shared" si="0"/>
        <v>1021.5333333333332</v>
      </c>
      <c r="I9" s="4">
        <f t="shared" si="0"/>
        <v>1019.5083333333333</v>
      </c>
    </row>
    <row r="10" spans="1:14" x14ac:dyDescent="0.25">
      <c r="A10" s="4">
        <v>998.88749999999982</v>
      </c>
      <c r="B10" s="5">
        <v>992.80000000000007</v>
      </c>
      <c r="C10" s="5">
        <v>1022.2374999999998</v>
      </c>
      <c r="D10" s="5">
        <v>1022.9083333333332</v>
      </c>
      <c r="F10" s="4">
        <f t="shared" si="2"/>
        <v>998.88749999999982</v>
      </c>
      <c r="G10" s="4">
        <f t="shared" si="0"/>
        <v>992.80000000000007</v>
      </c>
      <c r="H10" s="4">
        <f t="shared" si="0"/>
        <v>1022.2374999999998</v>
      </c>
      <c r="I10" s="4">
        <f t="shared" si="0"/>
        <v>1022.9083333333332</v>
      </c>
    </row>
    <row r="11" spans="1:14" x14ac:dyDescent="0.25">
      <c r="A11" s="4">
        <v>992.77500000000009</v>
      </c>
      <c r="B11" s="5">
        <v>992.75416666666695</v>
      </c>
      <c r="C11" s="5">
        <v>1018.6291666666667</v>
      </c>
      <c r="D11" s="5">
        <v>1023.1083333333336</v>
      </c>
      <c r="F11" s="4">
        <f t="shared" si="2"/>
        <v>992.77500000000009</v>
      </c>
      <c r="G11" s="4">
        <f t="shared" si="0"/>
        <v>992.75416666666695</v>
      </c>
      <c r="H11" s="4">
        <f t="shared" si="0"/>
        <v>1018.6291666666667</v>
      </c>
      <c r="I11" s="4">
        <f t="shared" si="0"/>
        <v>1023.1083333333336</v>
      </c>
    </row>
    <row r="12" spans="1:14" x14ac:dyDescent="0.25">
      <c r="A12" s="4">
        <v>1002.0041666666665</v>
      </c>
      <c r="B12" s="5">
        <v>999.02083333333314</v>
      </c>
      <c r="C12" s="5">
        <v>1016.3083333333333</v>
      </c>
      <c r="D12" s="5">
        <v>1020.9875000000001</v>
      </c>
      <c r="F12" s="4">
        <f t="shared" si="2"/>
        <v>1002.0041666666665</v>
      </c>
      <c r="G12" s="4">
        <f t="shared" si="0"/>
        <v>999.02083333333314</v>
      </c>
      <c r="H12" s="4">
        <f t="shared" si="0"/>
        <v>1016.3083333333333</v>
      </c>
      <c r="I12" s="4">
        <f t="shared" si="0"/>
        <v>1020.9875000000001</v>
      </c>
    </row>
    <row r="13" spans="1:14" x14ac:dyDescent="0.25">
      <c r="A13" s="4">
        <v>1003.6249999999999</v>
      </c>
      <c r="B13" s="5">
        <v>1000.9166666666665</v>
      </c>
      <c r="C13" s="5">
        <v>1019.8791666666666</v>
      </c>
      <c r="D13" s="5">
        <v>1021.9791666666669</v>
      </c>
      <c r="F13" s="4">
        <f t="shared" si="2"/>
        <v>1003.6249999999999</v>
      </c>
      <c r="G13" s="4">
        <f t="shared" si="0"/>
        <v>1000.9166666666665</v>
      </c>
      <c r="H13" s="4">
        <f t="shared" si="0"/>
        <v>1019.8791666666666</v>
      </c>
      <c r="I13" s="4">
        <f t="shared" si="0"/>
        <v>1021.9791666666669</v>
      </c>
    </row>
    <row r="14" spans="1:14" x14ac:dyDescent="0.25">
      <c r="A14" s="4">
        <v>1000.2499999999999</v>
      </c>
      <c r="B14" s="5">
        <v>995.40000000000009</v>
      </c>
      <c r="C14" s="5">
        <v>1023.8624999999998</v>
      </c>
      <c r="D14" s="5">
        <v>1027.4083333333333</v>
      </c>
      <c r="F14" s="4">
        <f t="shared" si="2"/>
        <v>1000.2499999999999</v>
      </c>
      <c r="G14" s="4">
        <f t="shared" si="0"/>
        <v>995.40000000000009</v>
      </c>
      <c r="H14" s="4">
        <f t="shared" si="0"/>
        <v>1023.8624999999998</v>
      </c>
      <c r="I14" s="4">
        <f t="shared" si="0"/>
        <v>1027.4083333333333</v>
      </c>
    </row>
    <row r="15" spans="1:14" x14ac:dyDescent="0.25">
      <c r="A15" s="4">
        <v>995.52499999999998</v>
      </c>
      <c r="B15" s="5">
        <v>994.04583333333346</v>
      </c>
      <c r="C15" s="5">
        <v>1023.8500000000003</v>
      </c>
      <c r="D15" s="5">
        <v>1027.2458333333332</v>
      </c>
      <c r="F15" s="4">
        <f t="shared" si="2"/>
        <v>995.52499999999998</v>
      </c>
      <c r="G15" s="4">
        <f t="shared" si="0"/>
        <v>994.04583333333346</v>
      </c>
      <c r="H15" s="4">
        <f t="shared" si="0"/>
        <v>1023.8500000000003</v>
      </c>
      <c r="I15" s="4">
        <f t="shared" si="0"/>
        <v>1027.2458333333332</v>
      </c>
    </row>
    <row r="16" spans="1:14" x14ac:dyDescent="0.25">
      <c r="A16" s="4">
        <v>980.38749999999982</v>
      </c>
      <c r="B16" s="5">
        <v>980.2791666666667</v>
      </c>
      <c r="C16" s="5">
        <v>1021.7708333333335</v>
      </c>
      <c r="D16" s="5">
        <v>1025.3791666666664</v>
      </c>
      <c r="F16" s="4">
        <f t="shared" si="2"/>
        <v>980.38749999999982</v>
      </c>
      <c r="G16" s="4">
        <f t="shared" si="0"/>
        <v>980.2791666666667</v>
      </c>
      <c r="H16" s="4">
        <f t="shared" si="0"/>
        <v>1021.7708333333335</v>
      </c>
      <c r="I16" s="4">
        <f t="shared" si="0"/>
        <v>1025.3791666666664</v>
      </c>
    </row>
    <row r="17" spans="1:9" x14ac:dyDescent="0.25">
      <c r="A17" s="4">
        <v>988.64999999999975</v>
      </c>
      <c r="B17" s="5">
        <v>980.02499999999975</v>
      </c>
      <c r="C17" s="5">
        <v>1022.2166666666666</v>
      </c>
      <c r="D17" s="5">
        <v>1026.325</v>
      </c>
      <c r="F17" s="4">
        <f t="shared" si="2"/>
        <v>988.64999999999975</v>
      </c>
      <c r="G17" s="4">
        <f t="shared" si="0"/>
        <v>980.02499999999975</v>
      </c>
      <c r="H17" s="4">
        <f t="shared" si="0"/>
        <v>1022.2166666666666</v>
      </c>
      <c r="I17" s="4">
        <f t="shared" si="0"/>
        <v>1026.325</v>
      </c>
    </row>
    <row r="18" spans="1:9" x14ac:dyDescent="0.25">
      <c r="A18" s="4">
        <v>1012.2291666666665</v>
      </c>
      <c r="B18" s="5">
        <v>1007.270833333333</v>
      </c>
      <c r="C18" s="5">
        <v>1020.6291666666666</v>
      </c>
      <c r="D18" s="5">
        <v>1024.2041666666669</v>
      </c>
      <c r="F18" s="4">
        <f t="shared" si="2"/>
        <v>1012.2291666666665</v>
      </c>
      <c r="G18" s="4">
        <f t="shared" ref="G18:G32" si="6">(B18-$E$3)/$E$6</f>
        <v>1007.270833333333</v>
      </c>
      <c r="H18" s="4">
        <f t="shared" ref="H18:H32" si="7">(C18-$E$3)/$E$6</f>
        <v>1020.6291666666666</v>
      </c>
      <c r="I18" s="4">
        <f t="shared" ref="I18:I32" si="8">(D18-$E$3)/$E$6</f>
        <v>1024.2041666666669</v>
      </c>
    </row>
    <row r="19" spans="1:9" x14ac:dyDescent="0.25">
      <c r="A19" s="4">
        <v>1010.9458333333333</v>
      </c>
      <c r="B19" s="5">
        <v>1006.1541666666667</v>
      </c>
      <c r="C19" s="5">
        <v>1020.7166666666668</v>
      </c>
      <c r="D19" s="5">
        <v>1024.0166666666667</v>
      </c>
      <c r="F19" s="4">
        <f t="shared" si="2"/>
        <v>1010.9458333333333</v>
      </c>
      <c r="G19" s="4">
        <f t="shared" si="6"/>
        <v>1006.1541666666667</v>
      </c>
      <c r="H19" s="4">
        <f t="shared" si="7"/>
        <v>1020.7166666666668</v>
      </c>
      <c r="I19" s="4">
        <f t="shared" si="8"/>
        <v>1024.0166666666667</v>
      </c>
    </row>
    <row r="20" spans="1:9" x14ac:dyDescent="0.25">
      <c r="A20" s="4">
        <v>1009.1458333333334</v>
      </c>
      <c r="B20" s="5">
        <v>1008.5541666666667</v>
      </c>
      <c r="C20" s="5">
        <v>1024.7291666666663</v>
      </c>
      <c r="D20" s="5">
        <v>1026.5583333333334</v>
      </c>
      <c r="F20" s="4">
        <f t="shared" si="2"/>
        <v>1009.1458333333334</v>
      </c>
      <c r="G20" s="4">
        <f t="shared" si="6"/>
        <v>1008.5541666666667</v>
      </c>
      <c r="H20" s="4">
        <f t="shared" si="7"/>
        <v>1024.7291666666663</v>
      </c>
      <c r="I20" s="4">
        <f t="shared" si="8"/>
        <v>1026.5583333333334</v>
      </c>
    </row>
    <row r="21" spans="1:9" x14ac:dyDescent="0.25">
      <c r="A21" s="4">
        <v>1006.3625000000001</v>
      </c>
      <c r="B21" s="5">
        <v>1008.3458333333336</v>
      </c>
      <c r="C21" s="5">
        <v>1027.1874999999998</v>
      </c>
      <c r="D21" s="5">
        <v>1024.8541666666665</v>
      </c>
      <c r="F21" s="4">
        <f t="shared" si="2"/>
        <v>1006.3625000000001</v>
      </c>
      <c r="G21" s="4">
        <f t="shared" si="6"/>
        <v>1008.3458333333336</v>
      </c>
      <c r="H21" s="4">
        <f t="shared" si="7"/>
        <v>1027.1874999999998</v>
      </c>
      <c r="I21" s="4">
        <f t="shared" si="8"/>
        <v>1024.8541666666665</v>
      </c>
    </row>
    <row r="22" spans="1:9" x14ac:dyDescent="0.25">
      <c r="A22" s="4">
        <v>1007.0374999999998</v>
      </c>
      <c r="B22" s="5">
        <v>1001.8125000000001</v>
      </c>
      <c r="C22" s="5">
        <v>1019.1916666666667</v>
      </c>
      <c r="D22" s="5">
        <v>1011.6291666666667</v>
      </c>
      <c r="F22" s="4">
        <f t="shared" si="2"/>
        <v>1007.0374999999998</v>
      </c>
      <c r="G22" s="4">
        <f t="shared" si="6"/>
        <v>1001.8125000000001</v>
      </c>
      <c r="H22" s="4">
        <f t="shared" si="7"/>
        <v>1019.1916666666667</v>
      </c>
      <c r="I22" s="4">
        <f t="shared" si="8"/>
        <v>1011.6291666666667</v>
      </c>
    </row>
    <row r="23" spans="1:9" x14ac:dyDescent="0.25">
      <c r="A23" s="4">
        <v>1017.7083333333334</v>
      </c>
      <c r="B23" s="5">
        <v>1014.7250000000003</v>
      </c>
      <c r="C23" s="5">
        <v>1018.5875</v>
      </c>
      <c r="D23" s="5">
        <v>1012.5124999999999</v>
      </c>
      <c r="F23" s="4">
        <f t="shared" si="2"/>
        <v>1017.7083333333334</v>
      </c>
      <c r="G23" s="4">
        <f t="shared" si="6"/>
        <v>1014.7250000000003</v>
      </c>
      <c r="H23" s="4">
        <f t="shared" si="7"/>
        <v>1018.5875</v>
      </c>
      <c r="I23" s="4">
        <f t="shared" si="8"/>
        <v>1012.5124999999999</v>
      </c>
    </row>
    <row r="24" spans="1:9" x14ac:dyDescent="0.25">
      <c r="A24" s="4">
        <v>1021.2958333333332</v>
      </c>
      <c r="B24" s="5">
        <v>1022.9166666666666</v>
      </c>
      <c r="C24" s="5">
        <v>1020.5708333333333</v>
      </c>
      <c r="D24" s="5">
        <v>1017.0958333333334</v>
      </c>
      <c r="F24" s="4">
        <f t="shared" si="2"/>
        <v>1021.2958333333332</v>
      </c>
      <c r="G24" s="4">
        <f t="shared" si="6"/>
        <v>1022.9166666666666</v>
      </c>
      <c r="H24" s="4">
        <f t="shared" si="7"/>
        <v>1020.5708333333333</v>
      </c>
      <c r="I24" s="4">
        <f t="shared" si="8"/>
        <v>1017.0958333333334</v>
      </c>
    </row>
    <row r="25" spans="1:9" x14ac:dyDescent="0.25">
      <c r="A25" s="4">
        <v>1025.5916666666669</v>
      </c>
      <c r="B25" s="5">
        <v>1025.3333333333333</v>
      </c>
      <c r="C25" s="5">
        <v>1015.2125000000001</v>
      </c>
      <c r="D25" s="5">
        <v>1011.2458333333331</v>
      </c>
      <c r="F25" s="4">
        <f t="shared" si="2"/>
        <v>1025.5916666666669</v>
      </c>
      <c r="G25" s="4">
        <f t="shared" si="6"/>
        <v>1025.3333333333333</v>
      </c>
      <c r="H25" s="4">
        <f t="shared" si="7"/>
        <v>1015.2125000000001</v>
      </c>
      <c r="I25" s="4">
        <f t="shared" si="8"/>
        <v>1011.2458333333331</v>
      </c>
    </row>
    <row r="26" spans="1:9" x14ac:dyDescent="0.25">
      <c r="A26" s="4">
        <v>1026.4833333333333</v>
      </c>
      <c r="B26" s="5">
        <v>1024.0791666666667</v>
      </c>
      <c r="C26" s="5">
        <v>1024.3625000000002</v>
      </c>
      <c r="D26" s="5">
        <v>1021.6708333333331</v>
      </c>
      <c r="F26" s="4">
        <f t="shared" si="2"/>
        <v>1026.4833333333333</v>
      </c>
      <c r="G26" s="4">
        <f t="shared" si="6"/>
        <v>1024.0791666666667</v>
      </c>
      <c r="H26" s="4">
        <f t="shared" si="7"/>
        <v>1024.3625000000002</v>
      </c>
      <c r="I26" s="4">
        <f t="shared" si="8"/>
        <v>1021.6708333333331</v>
      </c>
    </row>
    <row r="27" spans="1:9" x14ac:dyDescent="0.25">
      <c r="A27" s="4">
        <v>1019.4708333333333</v>
      </c>
      <c r="B27" s="5">
        <v>1019.6708333333335</v>
      </c>
      <c r="C27" s="5">
        <v>1012.6999999999999</v>
      </c>
      <c r="D27" s="5">
        <v>1015.0458333333332</v>
      </c>
      <c r="F27" s="4">
        <f t="shared" si="2"/>
        <v>1019.4708333333333</v>
      </c>
      <c r="G27" s="4">
        <f t="shared" si="6"/>
        <v>1019.6708333333335</v>
      </c>
      <c r="H27" s="4">
        <f t="shared" si="7"/>
        <v>1012.6999999999999</v>
      </c>
      <c r="I27" s="4">
        <f t="shared" si="8"/>
        <v>1015.0458333333332</v>
      </c>
    </row>
    <row r="28" spans="1:9" x14ac:dyDescent="0.25">
      <c r="A28" s="4">
        <v>1008.9041666666667</v>
      </c>
      <c r="B28" s="5">
        <v>1009.9208333333332</v>
      </c>
      <c r="C28" s="5">
        <v>1007.7249999999999</v>
      </c>
      <c r="D28" s="5">
        <v>1010.8041666666667</v>
      </c>
      <c r="F28" s="4">
        <f t="shared" si="2"/>
        <v>1008.9041666666667</v>
      </c>
      <c r="G28" s="4">
        <f t="shared" si="6"/>
        <v>1009.9208333333332</v>
      </c>
      <c r="H28" s="4">
        <f t="shared" si="7"/>
        <v>1007.7249999999999</v>
      </c>
      <c r="I28" s="4">
        <f t="shared" si="8"/>
        <v>1010.8041666666667</v>
      </c>
    </row>
    <row r="29" spans="1:9" x14ac:dyDescent="0.25">
      <c r="A29" s="4">
        <v>1019.0083333333336</v>
      </c>
      <c r="B29" s="5">
        <v>1016.7958333333332</v>
      </c>
      <c r="C29" s="5">
        <v>1007.2416666666667</v>
      </c>
      <c r="D29" s="5">
        <v>1006.1374999999998</v>
      </c>
      <c r="F29" s="4">
        <f t="shared" si="2"/>
        <v>1019.0083333333336</v>
      </c>
      <c r="G29" s="4">
        <f t="shared" si="6"/>
        <v>1016.7958333333332</v>
      </c>
      <c r="H29" s="4">
        <f t="shared" si="7"/>
        <v>1007.2416666666667</v>
      </c>
      <c r="I29" s="4">
        <f t="shared" si="8"/>
        <v>1006.1374999999998</v>
      </c>
    </row>
    <row r="30" spans="1:9" x14ac:dyDescent="0.25">
      <c r="A30" s="4">
        <v>1018.3000000000001</v>
      </c>
      <c r="B30" s="5">
        <v>1020.7791666666667</v>
      </c>
      <c r="C30" s="5">
        <v>1010.8499999999999</v>
      </c>
      <c r="D30" s="5">
        <v>1008.6499999999997</v>
      </c>
      <c r="F30" s="4">
        <f t="shared" si="2"/>
        <v>1018.3000000000001</v>
      </c>
      <c r="G30" s="4">
        <f t="shared" si="6"/>
        <v>1020.7791666666667</v>
      </c>
      <c r="H30" s="4">
        <f t="shared" si="7"/>
        <v>1010.8499999999999</v>
      </c>
      <c r="I30" s="4">
        <f t="shared" si="8"/>
        <v>1008.6499999999997</v>
      </c>
    </row>
    <row r="31" spans="1:9" x14ac:dyDescent="0.25">
      <c r="A31" s="4">
        <v>1014.8833333333333</v>
      </c>
      <c r="B31" s="5">
        <v>1018.8458333333333</v>
      </c>
      <c r="C31" s="5">
        <v>1016.1750000000002</v>
      </c>
      <c r="D31" s="5">
        <v>1014.5291666666668</v>
      </c>
      <c r="F31" s="4">
        <f t="shared" si="2"/>
        <v>1014.8833333333333</v>
      </c>
      <c r="G31" s="4">
        <f t="shared" si="6"/>
        <v>1018.8458333333333</v>
      </c>
      <c r="H31" s="4">
        <f t="shared" si="7"/>
        <v>1016.1750000000002</v>
      </c>
      <c r="I31" s="4">
        <f t="shared" si="8"/>
        <v>1014.5291666666668</v>
      </c>
    </row>
    <row r="32" spans="1:9" x14ac:dyDescent="0.25">
      <c r="A32" s="4">
        <v>1015.8875000000002</v>
      </c>
      <c r="B32" s="5">
        <v>1016.4708333333333</v>
      </c>
      <c r="C32" s="5">
        <v>1021.1583333333333</v>
      </c>
      <c r="D32" s="5">
        <v>1021.3000000000001</v>
      </c>
      <c r="F32" s="4">
        <f t="shared" si="2"/>
        <v>1015.8875000000002</v>
      </c>
      <c r="G32" s="4">
        <f t="shared" si="6"/>
        <v>1016.4708333333333</v>
      </c>
      <c r="H32" s="4">
        <f t="shared" si="7"/>
        <v>1021.1583333333333</v>
      </c>
      <c r="I32" s="4">
        <f t="shared" si="8"/>
        <v>1021.3000000000001</v>
      </c>
    </row>
  </sheetData>
  <sheetProtection algorithmName="SHA-512" hashValue="esrIkco30k0wjPzVwWPdXB5IQaesevmUDCk+jlAayEI68EXLiD6tyAbGJnNitZSr81A1eYcc/529rbZGla6Csw==" saltValue="+gS98Hzak1gSSWTekt8JI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Godalming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Glazier</dc:creator>
  <cp:lastModifiedBy>Martin Glazier</cp:lastModifiedBy>
  <dcterms:created xsi:type="dcterms:W3CDTF">2019-10-03T07:02:56Z</dcterms:created>
  <dcterms:modified xsi:type="dcterms:W3CDTF">2019-10-03T07:21:18Z</dcterms:modified>
</cp:coreProperties>
</file>